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teph\Dropbox\_Clients\Parish Council\EOY\"/>
    </mc:Choice>
  </mc:AlternateContent>
  <bookViews>
    <workbookView xWindow="0" yWindow="0" windowWidth="22890" windowHeight="8085" activeTab="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G30" i="2" l="1"/>
  <c r="E29" i="1" l="1"/>
  <c r="C18" i="1" l="1"/>
  <c r="E19" i="1" l="1"/>
  <c r="E23" i="1" l="1"/>
  <c r="C7" i="1"/>
</calcChain>
</file>

<file path=xl/sharedStrings.xml><?xml version="1.0" encoding="utf-8"?>
<sst xmlns="http://schemas.openxmlformats.org/spreadsheetml/2006/main" count="168" uniqueCount="100">
  <si>
    <t xml:space="preserve">Summary Of Accounts 2013 to 2014 </t>
  </si>
  <si>
    <t>Receipts</t>
  </si>
  <si>
    <t>Precept</t>
  </si>
  <si>
    <t>VAT Refund</t>
  </si>
  <si>
    <t xml:space="preserve">Interest </t>
  </si>
  <si>
    <t>Total</t>
  </si>
  <si>
    <t>Payments</t>
  </si>
  <si>
    <t>DALC Subsription</t>
  </si>
  <si>
    <t>Zurich Insurance</t>
  </si>
  <si>
    <t>Clerk Salary to date</t>
  </si>
  <si>
    <t xml:space="preserve">Laptop </t>
  </si>
  <si>
    <t>Excess of receipts over payments</t>
  </si>
  <si>
    <t>Funds in hand 1st April 2013</t>
  </si>
  <si>
    <t>Petty Cash</t>
  </si>
  <si>
    <t>Funds in Bank</t>
  </si>
  <si>
    <t>Outstanding Cheques</t>
  </si>
  <si>
    <t>Clerk Office Expenses</t>
  </si>
  <si>
    <t xml:space="preserve"> Workshop Public R of Way</t>
  </si>
  <si>
    <t>Clerk Training</t>
  </si>
  <si>
    <t>Room Hire</t>
  </si>
  <si>
    <t>31st March</t>
  </si>
  <si>
    <t>Bursary Payment</t>
  </si>
  <si>
    <t>Summary of Accounts 2014 to 2015</t>
  </si>
  <si>
    <t>C. Tax Support</t>
  </si>
  <si>
    <t>VAT repayment</t>
  </si>
  <si>
    <t>DALC Subs</t>
  </si>
  <si>
    <t>Funds in hand 1st April</t>
  </si>
  <si>
    <t>Funds in bank</t>
  </si>
  <si>
    <t>Grant from DCC</t>
  </si>
  <si>
    <t>Insurance</t>
  </si>
  <si>
    <t>Microsoft Office</t>
  </si>
  <si>
    <t>Norton Security</t>
  </si>
  <si>
    <t>Signed…………………………………………………………………..Date………………………………………..</t>
  </si>
  <si>
    <t>Cllr Training</t>
  </si>
  <si>
    <t>Defibrillator</t>
  </si>
  <si>
    <t>March 31st 2015</t>
  </si>
  <si>
    <t>Interest to end March</t>
  </si>
  <si>
    <t>Clerk Salary to end March</t>
  </si>
  <si>
    <t>Outstanding cheques number 000320</t>
  </si>
  <si>
    <t>Summary of Accounts 2015 - 2016</t>
  </si>
  <si>
    <t>Vat Repayment</t>
  </si>
  <si>
    <t>DALC Subscription</t>
  </si>
  <si>
    <t>Excess of Receipts over payments</t>
  </si>
  <si>
    <t>Book Case</t>
  </si>
  <si>
    <t>Defib Case</t>
  </si>
  <si>
    <t>HMRC</t>
  </si>
  <si>
    <t>Training</t>
  </si>
  <si>
    <t xml:space="preserve">  </t>
  </si>
  <si>
    <t>DDDC Election Expenses</t>
  </si>
  <si>
    <t>Room Hire Yeaveley Church</t>
  </si>
  <si>
    <t>Norton Laptop security</t>
  </si>
  <si>
    <t>HP printer</t>
  </si>
  <si>
    <t>Funds in Hand 1st April</t>
  </si>
  <si>
    <t>Funds in Account 00117946</t>
  </si>
  <si>
    <t>Funds in Account 00054278</t>
  </si>
  <si>
    <t>Signed………………………………………………………………………Date………………………………………….</t>
  </si>
  <si>
    <t>Setting up Website</t>
  </si>
  <si>
    <t>Office Expenses</t>
  </si>
  <si>
    <t>Transparency Fund Refund</t>
  </si>
  <si>
    <t>First Aid Training, room hire</t>
  </si>
  <si>
    <t>Room Hire Village Hall</t>
  </si>
  <si>
    <t>Salary overpay</t>
  </si>
  <si>
    <t>31.03.15</t>
  </si>
  <si>
    <t>Clerk's Salary Gross</t>
  </si>
  <si>
    <t>Clerk's Salary net</t>
  </si>
  <si>
    <t>31.03.16</t>
  </si>
  <si>
    <t>Summary of Accounts 2016/2017</t>
  </si>
  <si>
    <t>Dalc Subscription</t>
  </si>
  <si>
    <t>Excess of Receipts over Payments</t>
  </si>
  <si>
    <t>Funds in Hand 1st April 2016</t>
  </si>
  <si>
    <t>Signed</t>
  </si>
  <si>
    <t>Date</t>
  </si>
  <si>
    <t>Derbyshire Assocn. Transparency Fund</t>
  </si>
  <si>
    <t>Website Fee</t>
  </si>
  <si>
    <t>to end Mar 2017</t>
  </si>
  <si>
    <t>Refund Salary overpay</t>
  </si>
  <si>
    <t>Clerk's Salary - March</t>
  </si>
  <si>
    <t>Grant DDDC Noticebaord</t>
  </si>
  <si>
    <t>Summary of Accounts 2017 to 2018</t>
  </si>
  <si>
    <t xml:space="preserve">VAT </t>
  </si>
  <si>
    <t>Interest</t>
  </si>
  <si>
    <t>Grant</t>
  </si>
  <si>
    <t xml:space="preserve">Petty Cash </t>
  </si>
  <si>
    <t>Funds in Hand 1st April 2017</t>
  </si>
  <si>
    <t>Office Expenses for 2016/2017</t>
  </si>
  <si>
    <t>PAT testing</t>
  </si>
  <si>
    <t>Notice Board</t>
  </si>
  <si>
    <t>Install Notice Board</t>
  </si>
  <si>
    <t>Rodsley Flowers Xroads</t>
  </si>
  <si>
    <t>Office Expenses for 2017/2018</t>
  </si>
  <si>
    <t>HMRC to end March 2018</t>
  </si>
  <si>
    <t>Grant DDDC</t>
  </si>
  <si>
    <t>Less unpresented cheque 000350</t>
  </si>
  <si>
    <t>To end March 2018</t>
  </si>
  <si>
    <t xml:space="preserve">Summary of Accounts 2018 to 2019 </t>
  </si>
  <si>
    <t>To end April 2018</t>
  </si>
  <si>
    <t>Vat recalimed</t>
  </si>
  <si>
    <t>DALC</t>
  </si>
  <si>
    <t>Clerk's Salary April</t>
  </si>
  <si>
    <t>Funds in Hand ist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</si>
</sst>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Font="1"/>
    <xf numFmtId="44" fontId="0" fillId="0" borderId="0" xfId="1" applyFont="1"/>
    <xf numFmtId="4" fontId="0" fillId="0" borderId="0" xfId="0" applyNumberFormat="1"/>
    <xf numFmtId="4" fontId="1" fillId="0" borderId="0" xfId="0" applyNumberFormat="1" applyFont="1"/>
    <xf numFmtId="44" fontId="1" fillId="0" borderId="0" xfId="1" applyFont="1"/>
    <xf numFmtId="44" fontId="0" fillId="0" borderId="0" xfId="0" applyNumberFormat="1"/>
    <xf numFmtId="8" fontId="0" fillId="0" borderId="0" xfId="1" applyNumberFormat="1" applyFont="1"/>
    <xf numFmtId="8" fontId="1" fillId="0" borderId="0" xfId="0" applyNumberFormat="1" applyFont="1"/>
    <xf numFmtId="164" fontId="1" fillId="0" borderId="0" xfId="1" applyNumberFormat="1" applyFont="1"/>
    <xf numFmtId="164" fontId="0" fillId="0" borderId="0" xfId="1" applyNumberFormat="1" applyFon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B25" workbookViewId="0">
      <selection activeCell="C27" sqref="C27"/>
    </sheetView>
  </sheetViews>
  <sheetFormatPr defaultRowHeight="15" x14ac:dyDescent="0.25"/>
  <cols>
    <col min="1" max="1" width="12.28515625" customWidth="1"/>
    <col min="2" max="2" width="24.140625" customWidth="1"/>
    <col min="3" max="3" width="12.140625" customWidth="1"/>
    <col min="5" max="5" width="10.5703125" bestFit="1" customWidth="1"/>
    <col min="7" max="7" width="10.5703125" bestFit="1" customWidth="1"/>
  </cols>
  <sheetData>
    <row r="1" spans="1:7" x14ac:dyDescent="0.25">
      <c r="A1" s="1" t="s">
        <v>0</v>
      </c>
      <c r="E1" t="s">
        <v>20</v>
      </c>
    </row>
    <row r="3" spans="1:7" x14ac:dyDescent="0.25">
      <c r="A3" s="2" t="s">
        <v>1</v>
      </c>
      <c r="B3" s="3" t="s">
        <v>2</v>
      </c>
      <c r="C3" s="3">
        <v>3250</v>
      </c>
      <c r="D3" s="3"/>
      <c r="E3" s="3"/>
      <c r="F3" s="3"/>
      <c r="G3" s="3"/>
    </row>
    <row r="4" spans="1:7" x14ac:dyDescent="0.25">
      <c r="A4" s="3"/>
      <c r="B4" s="3" t="s">
        <v>3</v>
      </c>
      <c r="C4" s="3">
        <v>119.02</v>
      </c>
      <c r="D4" s="3"/>
      <c r="E4" s="3"/>
      <c r="F4" s="3"/>
      <c r="G4" s="3"/>
    </row>
    <row r="5" spans="1:7" x14ac:dyDescent="0.25">
      <c r="A5" s="3"/>
      <c r="B5" s="3" t="s">
        <v>4</v>
      </c>
      <c r="C5" s="3">
        <v>1.17</v>
      </c>
      <c r="D5" s="3"/>
      <c r="E5" s="3"/>
      <c r="F5" s="3"/>
      <c r="G5" s="3"/>
    </row>
    <row r="6" spans="1:7" x14ac:dyDescent="0.25">
      <c r="A6" s="3"/>
      <c r="B6" s="3" t="s">
        <v>21</v>
      </c>
      <c r="C6" s="3">
        <v>17.5</v>
      </c>
      <c r="D6" s="3"/>
      <c r="E6" s="3"/>
      <c r="F6" s="3"/>
      <c r="G6" s="3"/>
    </row>
    <row r="7" spans="1:7" x14ac:dyDescent="0.25">
      <c r="A7" s="3"/>
      <c r="B7" s="3" t="s">
        <v>5</v>
      </c>
      <c r="C7" s="3">
        <f>SUM(C3:C6)</f>
        <v>3387.69</v>
      </c>
      <c r="D7" s="3"/>
      <c r="E7" s="3">
        <v>3387.69</v>
      </c>
      <c r="F7" s="3"/>
      <c r="G7" s="3"/>
    </row>
    <row r="8" spans="1:7" x14ac:dyDescent="0.25">
      <c r="A8" s="3"/>
      <c r="B8" s="3"/>
      <c r="C8" s="3"/>
      <c r="D8" s="3"/>
      <c r="E8" s="3"/>
      <c r="F8" s="3"/>
      <c r="G8" s="3"/>
    </row>
    <row r="9" spans="1:7" x14ac:dyDescent="0.25">
      <c r="A9" s="3" t="s">
        <v>6</v>
      </c>
      <c r="B9" s="3" t="s">
        <v>7</v>
      </c>
      <c r="C9" s="3">
        <v>150.41999999999999</v>
      </c>
      <c r="D9" s="3"/>
      <c r="E9" s="3"/>
      <c r="F9" s="3"/>
      <c r="G9" s="3"/>
    </row>
    <row r="10" spans="1:7" x14ac:dyDescent="0.25">
      <c r="A10" s="3"/>
      <c r="B10" s="3" t="s">
        <v>8</v>
      </c>
      <c r="C10" s="3">
        <v>243.8</v>
      </c>
      <c r="D10" s="3"/>
      <c r="E10" s="3"/>
      <c r="F10" s="3"/>
      <c r="G10" s="3"/>
    </row>
    <row r="11" spans="1:7" x14ac:dyDescent="0.25">
      <c r="A11" s="3"/>
      <c r="B11" s="3" t="s">
        <v>9</v>
      </c>
      <c r="C11" s="3">
        <v>1575.77</v>
      </c>
      <c r="D11" s="3"/>
      <c r="E11" s="3"/>
      <c r="F11" s="3"/>
      <c r="G11" s="3"/>
    </row>
    <row r="12" spans="1:7" x14ac:dyDescent="0.25">
      <c r="A12" s="3"/>
      <c r="B12" s="3" t="s">
        <v>16</v>
      </c>
      <c r="C12" s="3">
        <v>95</v>
      </c>
      <c r="D12" s="3"/>
      <c r="E12" s="3"/>
      <c r="F12" s="3"/>
      <c r="G12" s="3"/>
    </row>
    <row r="13" spans="1:7" x14ac:dyDescent="0.25">
      <c r="A13" s="3"/>
      <c r="B13" s="3" t="s">
        <v>10</v>
      </c>
      <c r="C13" s="3">
        <v>348.97</v>
      </c>
      <c r="D13" s="3"/>
      <c r="E13" s="3"/>
      <c r="F13" s="3"/>
      <c r="G13" s="3"/>
    </row>
    <row r="14" spans="1:7" x14ac:dyDescent="0.25">
      <c r="A14" s="3"/>
      <c r="B14" s="3" t="s">
        <v>17</v>
      </c>
      <c r="C14" s="3">
        <v>17</v>
      </c>
      <c r="D14" s="3"/>
      <c r="E14" s="3"/>
      <c r="F14" s="3"/>
      <c r="G14" s="3"/>
    </row>
    <row r="15" spans="1:7" x14ac:dyDescent="0.25">
      <c r="A15" s="3"/>
      <c r="B15" s="3" t="s">
        <v>13</v>
      </c>
      <c r="C15" s="3">
        <v>109.25</v>
      </c>
      <c r="D15" s="3"/>
      <c r="E15" s="3"/>
      <c r="F15" s="3"/>
      <c r="G15" s="3"/>
    </row>
    <row r="16" spans="1:7" x14ac:dyDescent="0.25">
      <c r="A16" s="3"/>
      <c r="B16" s="3" t="s">
        <v>18</v>
      </c>
      <c r="C16" s="3">
        <v>35</v>
      </c>
      <c r="D16" s="3"/>
      <c r="E16" s="3"/>
      <c r="F16" s="3"/>
      <c r="G16" s="3"/>
    </row>
    <row r="17" spans="1:7" x14ac:dyDescent="0.25">
      <c r="A17" s="3"/>
      <c r="B17" s="3" t="s">
        <v>19</v>
      </c>
      <c r="C17" s="3">
        <v>45</v>
      </c>
      <c r="D17" s="3"/>
      <c r="E17" s="3"/>
      <c r="F17" s="3"/>
      <c r="G17" s="3"/>
    </row>
    <row r="18" spans="1:7" x14ac:dyDescent="0.25">
      <c r="A18" s="3"/>
      <c r="B18" s="3" t="s">
        <v>5</v>
      </c>
      <c r="C18" s="3">
        <f>SUM(C9:C17)</f>
        <v>2620.21</v>
      </c>
      <c r="D18" s="3"/>
      <c r="E18" s="3">
        <v>-2620.21</v>
      </c>
      <c r="F18" s="3"/>
      <c r="G18" s="3"/>
    </row>
    <row r="19" spans="1:7" x14ac:dyDescent="0.25">
      <c r="A19" s="3"/>
      <c r="B19" s="3"/>
      <c r="C19" s="3"/>
      <c r="D19" s="3"/>
      <c r="E19" s="3">
        <f>SUM(E7:E18)</f>
        <v>767.48</v>
      </c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 t="s">
        <v>11</v>
      </c>
      <c r="C21" s="3"/>
      <c r="D21" s="3"/>
      <c r="E21" s="4">
        <v>767.48</v>
      </c>
      <c r="F21" s="3"/>
      <c r="G21" s="3"/>
    </row>
    <row r="22" spans="1:7" x14ac:dyDescent="0.25">
      <c r="A22" s="3"/>
      <c r="B22" s="3" t="s">
        <v>12</v>
      </c>
      <c r="C22" s="3"/>
      <c r="D22" s="3"/>
      <c r="E22" s="3">
        <v>3238.12</v>
      </c>
      <c r="F22" s="3"/>
      <c r="G22" s="3"/>
    </row>
    <row r="23" spans="1:7" x14ac:dyDescent="0.25">
      <c r="A23" s="3"/>
      <c r="B23" s="3"/>
      <c r="C23" s="3"/>
      <c r="D23" s="3" t="s">
        <v>5</v>
      </c>
      <c r="E23" s="4">
        <f>SUM(E21:E22)</f>
        <v>4005.6</v>
      </c>
      <c r="F23" s="3"/>
      <c r="G23" s="2">
        <v>4005.6</v>
      </c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 t="s">
        <v>14</v>
      </c>
      <c r="C25" s="3">
        <v>1673.7</v>
      </c>
      <c r="D25" s="3"/>
      <c r="E25" s="3"/>
      <c r="F25" s="3"/>
      <c r="G25" s="3"/>
    </row>
    <row r="26" spans="1:7" x14ac:dyDescent="0.25">
      <c r="A26" s="3"/>
      <c r="B26" s="3"/>
      <c r="C26" s="3">
        <v>2361.65</v>
      </c>
      <c r="D26" s="3"/>
      <c r="E26" s="3">
        <v>4035.35</v>
      </c>
      <c r="F26" s="3"/>
      <c r="G26" s="3"/>
    </row>
    <row r="27" spans="1:7" x14ac:dyDescent="0.25">
      <c r="A27" s="3"/>
      <c r="B27" s="3" t="s">
        <v>13</v>
      </c>
      <c r="C27" s="3"/>
      <c r="D27" s="3"/>
      <c r="E27" s="3">
        <v>15.25</v>
      </c>
      <c r="F27" s="3"/>
      <c r="G27" s="3"/>
    </row>
    <row r="28" spans="1:7" x14ac:dyDescent="0.25">
      <c r="A28" s="3"/>
      <c r="B28" s="3" t="s">
        <v>15</v>
      </c>
      <c r="C28" s="3">
        <v>45</v>
      </c>
      <c r="D28" s="3"/>
      <c r="E28" s="3">
        <v>-45</v>
      </c>
      <c r="F28" s="3"/>
      <c r="G28" s="2"/>
    </row>
    <row r="29" spans="1:7" x14ac:dyDescent="0.25">
      <c r="A29" s="3"/>
      <c r="B29" s="3"/>
      <c r="C29" s="3"/>
      <c r="D29" s="3"/>
      <c r="E29" s="3">
        <f>SUM(E26:E28)</f>
        <v>4005.6</v>
      </c>
      <c r="F29" s="3"/>
      <c r="G29" s="2">
        <v>4005.6</v>
      </c>
    </row>
    <row r="30" spans="1:7" x14ac:dyDescent="0.25">
      <c r="A30" s="3"/>
      <c r="B30" s="3"/>
      <c r="C30" s="3"/>
      <c r="D30" s="3"/>
      <c r="E30" s="3"/>
      <c r="F30" s="3"/>
      <c r="G30" s="2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H34" sqref="H34"/>
    </sheetView>
  </sheetViews>
  <sheetFormatPr defaultRowHeight="15" x14ac:dyDescent="0.25"/>
  <cols>
    <col min="4" max="4" width="12.42578125" customWidth="1"/>
    <col min="5" max="5" width="10.5703125" bestFit="1" customWidth="1"/>
    <col min="7" max="8" width="10.5703125" bestFit="1" customWidth="1"/>
  </cols>
  <sheetData>
    <row r="1" spans="1:7" x14ac:dyDescent="0.25">
      <c r="A1" s="1" t="s">
        <v>22</v>
      </c>
      <c r="E1" t="s">
        <v>35</v>
      </c>
    </row>
    <row r="3" spans="1:7" x14ac:dyDescent="0.25">
      <c r="A3" s="1" t="s">
        <v>1</v>
      </c>
      <c r="C3" t="s">
        <v>2</v>
      </c>
      <c r="E3" s="5">
        <v>2994</v>
      </c>
      <c r="G3" s="5"/>
    </row>
    <row r="4" spans="1:7" x14ac:dyDescent="0.25">
      <c r="C4" t="s">
        <v>23</v>
      </c>
      <c r="E4" s="5">
        <v>122</v>
      </c>
      <c r="G4" s="5"/>
    </row>
    <row r="5" spans="1:7" x14ac:dyDescent="0.25">
      <c r="C5" t="s">
        <v>24</v>
      </c>
      <c r="E5" s="5">
        <v>71.73</v>
      </c>
      <c r="G5" s="5"/>
    </row>
    <row r="6" spans="1:7" x14ac:dyDescent="0.25">
      <c r="C6" t="s">
        <v>36</v>
      </c>
      <c r="E6" s="5">
        <v>1.18</v>
      </c>
      <c r="G6" s="5"/>
    </row>
    <row r="7" spans="1:7" x14ac:dyDescent="0.25">
      <c r="C7" t="s">
        <v>28</v>
      </c>
      <c r="E7" s="5">
        <v>400</v>
      </c>
      <c r="G7" s="5"/>
    </row>
    <row r="8" spans="1:7" x14ac:dyDescent="0.25">
      <c r="E8" s="5"/>
      <c r="G8" s="5"/>
    </row>
    <row r="9" spans="1:7" x14ac:dyDescent="0.25">
      <c r="E9" s="5"/>
      <c r="G9" s="5"/>
    </row>
    <row r="10" spans="1:7" x14ac:dyDescent="0.25">
      <c r="D10" t="s">
        <v>5</v>
      </c>
      <c r="E10" s="5"/>
      <c r="G10" s="5">
        <v>3588.91</v>
      </c>
    </row>
    <row r="11" spans="1:7" x14ac:dyDescent="0.25">
      <c r="A11" t="s">
        <v>6</v>
      </c>
      <c r="C11" t="s">
        <v>25</v>
      </c>
      <c r="E11" s="5">
        <v>151.91999999999999</v>
      </c>
      <c r="G11" s="5"/>
    </row>
    <row r="12" spans="1:7" x14ac:dyDescent="0.25">
      <c r="C12" t="s">
        <v>37</v>
      </c>
      <c r="E12" s="5">
        <v>1781.33</v>
      </c>
      <c r="G12" s="5"/>
    </row>
    <row r="13" spans="1:7" x14ac:dyDescent="0.25">
      <c r="C13" t="s">
        <v>16</v>
      </c>
      <c r="E13" s="5">
        <v>95</v>
      </c>
      <c r="G13" s="5"/>
    </row>
    <row r="14" spans="1:7" x14ac:dyDescent="0.25">
      <c r="C14" t="s">
        <v>29</v>
      </c>
      <c r="E14" s="5">
        <v>243.8</v>
      </c>
      <c r="G14" s="5"/>
    </row>
    <row r="15" spans="1:7" x14ac:dyDescent="0.25">
      <c r="C15" t="s">
        <v>30</v>
      </c>
      <c r="E15" s="5">
        <v>94.8</v>
      </c>
      <c r="G15" s="5"/>
    </row>
    <row r="16" spans="1:7" x14ac:dyDescent="0.25">
      <c r="C16" t="s">
        <v>31</v>
      </c>
      <c r="E16" s="5">
        <v>44.99</v>
      </c>
      <c r="G16" s="5"/>
    </row>
    <row r="17" spans="1:8" x14ac:dyDescent="0.25">
      <c r="C17" t="s">
        <v>33</v>
      </c>
      <c r="E17" s="5">
        <v>20</v>
      </c>
      <c r="G17" s="5"/>
    </row>
    <row r="18" spans="1:8" x14ac:dyDescent="0.25">
      <c r="C18" t="s">
        <v>34</v>
      </c>
      <c r="E18" s="5">
        <v>400</v>
      </c>
      <c r="G18" s="5"/>
    </row>
    <row r="19" spans="1:8" x14ac:dyDescent="0.25">
      <c r="C19" t="s">
        <v>13</v>
      </c>
      <c r="E19" s="5">
        <v>62.44</v>
      </c>
      <c r="G19" s="5"/>
    </row>
    <row r="20" spans="1:8" x14ac:dyDescent="0.25">
      <c r="C20" t="s">
        <v>19</v>
      </c>
      <c r="E20" s="5">
        <v>45</v>
      </c>
      <c r="G20" s="5"/>
    </row>
    <row r="21" spans="1:8" x14ac:dyDescent="0.25">
      <c r="E21" s="5"/>
      <c r="G21" s="5"/>
    </row>
    <row r="22" spans="1:8" x14ac:dyDescent="0.25">
      <c r="D22" t="s">
        <v>5</v>
      </c>
      <c r="E22" s="5"/>
      <c r="G22" s="5">
        <v>2939.28</v>
      </c>
    </row>
    <row r="23" spans="1:8" x14ac:dyDescent="0.25">
      <c r="E23" s="5"/>
      <c r="G23" s="5"/>
    </row>
    <row r="24" spans="1:8" x14ac:dyDescent="0.25">
      <c r="E24" s="5"/>
      <c r="G24" s="5"/>
    </row>
    <row r="25" spans="1:8" x14ac:dyDescent="0.25">
      <c r="E25" s="5"/>
      <c r="G25" s="5"/>
    </row>
    <row r="26" spans="1:8" x14ac:dyDescent="0.25">
      <c r="E26" s="5"/>
      <c r="G26" s="5"/>
    </row>
    <row r="27" spans="1:8" x14ac:dyDescent="0.25">
      <c r="E27" s="5"/>
      <c r="G27" s="5"/>
    </row>
    <row r="28" spans="1:8" x14ac:dyDescent="0.25">
      <c r="A28" t="s">
        <v>11</v>
      </c>
      <c r="E28" s="5"/>
      <c r="G28" s="5">
        <v>649.63</v>
      </c>
    </row>
    <row r="29" spans="1:8" x14ac:dyDescent="0.25">
      <c r="A29" t="s">
        <v>26</v>
      </c>
      <c r="E29" s="5"/>
      <c r="G29" s="5">
        <v>4005.6</v>
      </c>
    </row>
    <row r="30" spans="1:8" x14ac:dyDescent="0.25">
      <c r="E30" s="5"/>
      <c r="F30" t="s">
        <v>5</v>
      </c>
      <c r="G30" s="8">
        <f>SUM(G28:G29)</f>
        <v>4655.2299999999996</v>
      </c>
      <c r="H30" s="8">
        <v>4655.2299999999996</v>
      </c>
    </row>
    <row r="31" spans="1:8" x14ac:dyDescent="0.25">
      <c r="A31" t="s">
        <v>27</v>
      </c>
      <c r="C31">
        <v>117946</v>
      </c>
      <c r="E31" s="5">
        <v>2269.59</v>
      </c>
      <c r="G31" s="5"/>
    </row>
    <row r="32" spans="1:8" x14ac:dyDescent="0.25">
      <c r="C32">
        <v>54278</v>
      </c>
      <c r="E32" s="5">
        <v>2362.83</v>
      </c>
      <c r="G32" s="5">
        <v>4632.42</v>
      </c>
    </row>
    <row r="33" spans="1:8" x14ac:dyDescent="0.25">
      <c r="A33" t="s">
        <v>13</v>
      </c>
      <c r="E33" s="9"/>
      <c r="G33" s="5">
        <v>52.81</v>
      </c>
      <c r="H33" s="6"/>
    </row>
    <row r="34" spans="1:8" x14ac:dyDescent="0.25">
      <c r="A34" t="s">
        <v>38</v>
      </c>
      <c r="E34" s="5"/>
      <c r="G34" s="10">
        <v>-30</v>
      </c>
      <c r="H34" s="7"/>
    </row>
    <row r="35" spans="1:8" x14ac:dyDescent="0.25">
      <c r="E35" s="5"/>
      <c r="F35" t="s">
        <v>5</v>
      </c>
      <c r="G35" s="8">
        <f>SUM(G32:G34)</f>
        <v>4655.2300000000005</v>
      </c>
      <c r="H35" s="8">
        <v>4655.2299999999996</v>
      </c>
    </row>
    <row r="36" spans="1:8" x14ac:dyDescent="0.25">
      <c r="E36" s="5"/>
      <c r="G36" s="5"/>
    </row>
    <row r="37" spans="1:8" x14ac:dyDescent="0.25">
      <c r="E37" s="5"/>
    </row>
    <row r="38" spans="1:8" x14ac:dyDescent="0.25">
      <c r="E38" s="5"/>
    </row>
    <row r="39" spans="1:8" x14ac:dyDescent="0.25">
      <c r="A39" s="1" t="s">
        <v>32</v>
      </c>
      <c r="E39" s="5"/>
    </row>
    <row r="40" spans="1:8" x14ac:dyDescent="0.25">
      <c r="E40" s="5"/>
    </row>
    <row r="41" spans="1:8" x14ac:dyDescent="0.25">
      <c r="E41" s="5"/>
    </row>
    <row r="42" spans="1:8" x14ac:dyDescent="0.25">
      <c r="E42" s="5"/>
    </row>
    <row r="43" spans="1:8" x14ac:dyDescent="0.25">
      <c r="E43" s="5"/>
    </row>
    <row r="44" spans="1:8" x14ac:dyDescent="0.25">
      <c r="E44" s="5"/>
    </row>
    <row r="45" spans="1:8" x14ac:dyDescent="0.25">
      <c r="E45" s="5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8" workbookViewId="0">
      <selection activeCell="A42" sqref="A42:B45"/>
    </sheetView>
  </sheetViews>
  <sheetFormatPr defaultRowHeight="15" x14ac:dyDescent="0.25"/>
  <cols>
    <col min="2" max="2" width="25" customWidth="1"/>
    <col min="3" max="8" width="10.5703125" bestFit="1" customWidth="1"/>
  </cols>
  <sheetData>
    <row r="1" spans="1:8" x14ac:dyDescent="0.25">
      <c r="A1" s="1" t="s">
        <v>39</v>
      </c>
      <c r="C1" s="1" t="s">
        <v>65</v>
      </c>
      <c r="E1" s="1"/>
      <c r="F1" s="1" t="s">
        <v>62</v>
      </c>
    </row>
    <row r="3" spans="1:8" x14ac:dyDescent="0.25">
      <c r="A3" s="1" t="s">
        <v>1</v>
      </c>
    </row>
    <row r="4" spans="1:8" x14ac:dyDescent="0.25">
      <c r="B4" t="s">
        <v>2</v>
      </c>
      <c r="C4" s="5">
        <v>2900</v>
      </c>
      <c r="E4" s="5"/>
      <c r="F4" s="3">
        <v>2994</v>
      </c>
      <c r="G4" s="3"/>
      <c r="H4" s="3"/>
    </row>
    <row r="5" spans="1:8" x14ac:dyDescent="0.25">
      <c r="B5" t="s">
        <v>23</v>
      </c>
      <c r="C5" s="5">
        <v>0</v>
      </c>
      <c r="E5" s="5"/>
      <c r="F5" s="3">
        <v>122</v>
      </c>
      <c r="G5" s="3"/>
      <c r="H5" s="3"/>
    </row>
    <row r="6" spans="1:8" x14ac:dyDescent="0.25">
      <c r="B6" t="s">
        <v>40</v>
      </c>
      <c r="C6" s="5">
        <v>32.07</v>
      </c>
      <c r="E6" s="5"/>
      <c r="F6" s="3">
        <v>71.73</v>
      </c>
      <c r="G6" s="3"/>
      <c r="H6" s="3"/>
    </row>
    <row r="7" spans="1:8" x14ac:dyDescent="0.25">
      <c r="B7" t="s">
        <v>4</v>
      </c>
      <c r="C7" s="5">
        <v>1.55</v>
      </c>
      <c r="E7" s="5"/>
      <c r="F7" s="3">
        <v>1.18</v>
      </c>
      <c r="G7" s="3"/>
      <c r="H7" s="3"/>
    </row>
    <row r="8" spans="1:8" x14ac:dyDescent="0.25">
      <c r="B8" t="s">
        <v>28</v>
      </c>
      <c r="C8" s="5">
        <v>0</v>
      </c>
      <c r="E8" s="5"/>
      <c r="F8" s="3">
        <v>400</v>
      </c>
      <c r="G8" s="3"/>
      <c r="H8" s="3"/>
    </row>
    <row r="9" spans="1:8" x14ac:dyDescent="0.25">
      <c r="B9" t="s">
        <v>58</v>
      </c>
      <c r="C9" s="5">
        <v>180.13</v>
      </c>
      <c r="E9" s="5"/>
      <c r="F9" s="3"/>
      <c r="G9" s="3"/>
      <c r="H9" s="3"/>
    </row>
    <row r="10" spans="1:8" x14ac:dyDescent="0.25">
      <c r="B10" t="s">
        <v>61</v>
      </c>
      <c r="C10" s="5">
        <v>1</v>
      </c>
      <c r="E10" s="5"/>
      <c r="F10" s="3"/>
      <c r="G10" s="3"/>
      <c r="H10" s="3"/>
    </row>
    <row r="11" spans="1:8" x14ac:dyDescent="0.25">
      <c r="C11" s="5"/>
      <c r="E11" s="5"/>
      <c r="F11" s="3"/>
      <c r="G11" s="3"/>
      <c r="H11" s="3"/>
    </row>
    <row r="12" spans="1:8" x14ac:dyDescent="0.25">
      <c r="B12" s="1" t="s">
        <v>5</v>
      </c>
      <c r="C12" s="8"/>
      <c r="D12" s="11">
        <v>3114.75</v>
      </c>
      <c r="E12" s="8"/>
      <c r="F12" s="3"/>
      <c r="G12" s="2">
        <v>3588.91</v>
      </c>
      <c r="H12" s="3"/>
    </row>
    <row r="13" spans="1:8" x14ac:dyDescent="0.25">
      <c r="C13" s="5"/>
      <c r="E13" s="5"/>
      <c r="F13" s="3"/>
      <c r="G13" s="3"/>
      <c r="H13" s="3"/>
    </row>
    <row r="14" spans="1:8" x14ac:dyDescent="0.25">
      <c r="C14" s="5"/>
      <c r="E14" s="5"/>
      <c r="F14" s="3"/>
      <c r="G14" s="3"/>
      <c r="H14" s="3"/>
    </row>
    <row r="15" spans="1:8" x14ac:dyDescent="0.25">
      <c r="A15" s="1" t="s">
        <v>6</v>
      </c>
      <c r="C15" s="5"/>
      <c r="E15" s="5"/>
      <c r="F15" s="3"/>
      <c r="G15" s="3"/>
      <c r="H15" s="3"/>
    </row>
    <row r="16" spans="1:8" x14ac:dyDescent="0.25">
      <c r="B16" t="s">
        <v>41</v>
      </c>
      <c r="C16" s="5">
        <v>213.44</v>
      </c>
      <c r="E16" s="5"/>
      <c r="F16" s="3">
        <v>151.91999999999999</v>
      </c>
      <c r="G16" s="3"/>
      <c r="H16" s="3"/>
    </row>
    <row r="17" spans="2:10" x14ac:dyDescent="0.25">
      <c r="B17" t="s">
        <v>13</v>
      </c>
      <c r="C17" s="5">
        <v>81.23</v>
      </c>
      <c r="E17" s="5"/>
      <c r="F17" s="3">
        <v>62.44</v>
      </c>
      <c r="G17" s="3"/>
      <c r="H17" s="3"/>
      <c r="J17" t="s">
        <v>47</v>
      </c>
    </row>
    <row r="18" spans="2:10" x14ac:dyDescent="0.25">
      <c r="B18" t="s">
        <v>8</v>
      </c>
      <c r="C18" s="5">
        <v>243.8</v>
      </c>
      <c r="E18" s="5"/>
      <c r="F18" s="3">
        <v>243.8</v>
      </c>
      <c r="G18" s="3"/>
      <c r="H18" s="3"/>
    </row>
    <row r="19" spans="2:10" x14ac:dyDescent="0.25">
      <c r="B19" t="s">
        <v>43</v>
      </c>
      <c r="C19" s="5">
        <v>29.99</v>
      </c>
      <c r="E19" s="5"/>
      <c r="F19" s="3">
        <v>0</v>
      </c>
      <c r="G19" s="3"/>
      <c r="H19" s="3"/>
    </row>
    <row r="20" spans="2:10" x14ac:dyDescent="0.25">
      <c r="B20" t="s">
        <v>34</v>
      </c>
      <c r="C20" s="5">
        <v>0</v>
      </c>
      <c r="E20" s="5"/>
      <c r="F20" s="3">
        <v>400</v>
      </c>
      <c r="G20" s="3"/>
      <c r="H20" s="3"/>
    </row>
    <row r="21" spans="2:10" x14ac:dyDescent="0.25">
      <c r="B21" t="s">
        <v>44</v>
      </c>
      <c r="C21" s="5">
        <v>209.88</v>
      </c>
      <c r="E21" s="5"/>
      <c r="F21" s="3">
        <v>0</v>
      </c>
      <c r="G21" s="3"/>
      <c r="H21" s="3"/>
    </row>
    <row r="22" spans="2:10" x14ac:dyDescent="0.25">
      <c r="B22" t="s">
        <v>57</v>
      </c>
      <c r="C22" s="5">
        <v>95</v>
      </c>
      <c r="E22" s="5"/>
      <c r="F22" s="3">
        <v>95</v>
      </c>
      <c r="G22" s="3"/>
      <c r="H22" s="3"/>
    </row>
    <row r="23" spans="2:10" x14ac:dyDescent="0.25">
      <c r="B23" t="s">
        <v>63</v>
      </c>
      <c r="C23" s="5">
        <v>0</v>
      </c>
      <c r="E23" s="5"/>
      <c r="F23" s="3">
        <v>1781.33</v>
      </c>
      <c r="G23" s="3"/>
      <c r="H23" s="3"/>
    </row>
    <row r="24" spans="2:10" x14ac:dyDescent="0.25">
      <c r="B24" t="s">
        <v>64</v>
      </c>
      <c r="C24" s="5">
        <v>1474.68</v>
      </c>
      <c r="E24" s="5"/>
      <c r="F24" s="3">
        <v>0</v>
      </c>
      <c r="G24" s="3"/>
      <c r="H24" s="3"/>
    </row>
    <row r="25" spans="2:10" x14ac:dyDescent="0.25">
      <c r="B25" t="s">
        <v>45</v>
      </c>
      <c r="C25" s="5">
        <v>368.2</v>
      </c>
      <c r="E25" s="5"/>
      <c r="F25" s="3">
        <v>0</v>
      </c>
      <c r="G25" s="3"/>
      <c r="H25" s="3"/>
    </row>
    <row r="26" spans="2:10" x14ac:dyDescent="0.25">
      <c r="B26" t="s">
        <v>46</v>
      </c>
      <c r="C26" s="5">
        <v>125</v>
      </c>
      <c r="E26" s="5"/>
      <c r="F26" s="3">
        <v>20</v>
      </c>
      <c r="G26" s="3"/>
      <c r="H26" s="3"/>
    </row>
    <row r="27" spans="2:10" x14ac:dyDescent="0.25">
      <c r="B27" t="s">
        <v>48</v>
      </c>
      <c r="C27" s="5">
        <v>167.09</v>
      </c>
      <c r="E27" s="5"/>
      <c r="F27" s="3">
        <v>0</v>
      </c>
      <c r="G27" s="3"/>
      <c r="H27" s="3"/>
    </row>
    <row r="28" spans="2:10" x14ac:dyDescent="0.25">
      <c r="B28" t="s">
        <v>49</v>
      </c>
      <c r="C28" s="5">
        <v>10</v>
      </c>
      <c r="E28" s="5"/>
      <c r="F28" s="3">
        <v>0</v>
      </c>
      <c r="G28" s="3"/>
      <c r="H28" s="3"/>
    </row>
    <row r="29" spans="2:10" x14ac:dyDescent="0.25">
      <c r="B29" t="s">
        <v>60</v>
      </c>
      <c r="C29" s="5">
        <v>30</v>
      </c>
      <c r="E29" s="5"/>
      <c r="F29" s="3">
        <v>45</v>
      </c>
      <c r="G29" s="3"/>
      <c r="H29" s="3"/>
    </row>
    <row r="30" spans="2:10" x14ac:dyDescent="0.25">
      <c r="B30" t="s">
        <v>30</v>
      </c>
      <c r="C30" s="5">
        <v>0</v>
      </c>
      <c r="E30" s="5"/>
      <c r="F30" s="3">
        <v>94.8</v>
      </c>
      <c r="G30" s="3"/>
      <c r="H30" s="3"/>
    </row>
    <row r="31" spans="2:10" x14ac:dyDescent="0.25">
      <c r="B31" t="s">
        <v>50</v>
      </c>
      <c r="C31" s="5">
        <v>29.99</v>
      </c>
      <c r="E31" s="5"/>
      <c r="F31" s="3">
        <v>44.99</v>
      </c>
      <c r="G31" s="3"/>
      <c r="H31" s="3"/>
    </row>
    <row r="32" spans="2:10" x14ac:dyDescent="0.25">
      <c r="B32" t="s">
        <v>56</v>
      </c>
      <c r="C32" s="5">
        <v>200</v>
      </c>
      <c r="E32" s="5"/>
      <c r="F32" s="3">
        <v>0</v>
      </c>
      <c r="G32" s="3"/>
      <c r="H32" s="3"/>
    </row>
    <row r="33" spans="1:8" x14ac:dyDescent="0.25">
      <c r="B33" t="s">
        <v>51</v>
      </c>
      <c r="C33" s="5">
        <v>60.99</v>
      </c>
      <c r="E33" s="5"/>
      <c r="F33" s="3">
        <v>0</v>
      </c>
      <c r="G33" s="3"/>
      <c r="H33" s="3"/>
    </row>
    <row r="34" spans="1:8" x14ac:dyDescent="0.25">
      <c r="B34" t="s">
        <v>59</v>
      </c>
      <c r="C34" s="5">
        <v>130</v>
      </c>
      <c r="E34" s="5"/>
      <c r="F34" s="3">
        <v>0</v>
      </c>
      <c r="G34" s="3"/>
      <c r="H34" s="3"/>
    </row>
    <row r="35" spans="1:8" x14ac:dyDescent="0.25">
      <c r="B35" s="1" t="s">
        <v>5</v>
      </c>
      <c r="C35" s="5"/>
      <c r="D35" s="11">
        <v>3469.29</v>
      </c>
      <c r="E35" s="8"/>
      <c r="F35" s="3"/>
      <c r="G35" s="2">
        <v>2939.28</v>
      </c>
      <c r="H35" s="3"/>
    </row>
    <row r="36" spans="1:8" x14ac:dyDescent="0.25">
      <c r="C36" s="5"/>
      <c r="E36" s="5"/>
      <c r="F36" s="3"/>
      <c r="G36" s="3"/>
      <c r="H36" s="3"/>
    </row>
    <row r="37" spans="1:8" x14ac:dyDescent="0.25">
      <c r="C37" s="5"/>
      <c r="E37" s="5"/>
      <c r="F37" s="3"/>
      <c r="G37" s="3"/>
      <c r="H37" s="3"/>
    </row>
    <row r="38" spans="1:8" x14ac:dyDescent="0.25">
      <c r="A38" s="1" t="s">
        <v>42</v>
      </c>
      <c r="C38" s="5"/>
      <c r="D38" s="2">
        <v>-354.54</v>
      </c>
      <c r="E38" s="8"/>
      <c r="F38" s="3"/>
      <c r="G38" s="2">
        <v>649.63</v>
      </c>
      <c r="H38" s="3"/>
    </row>
    <row r="39" spans="1:8" x14ac:dyDescent="0.25">
      <c r="A39" s="1" t="s">
        <v>52</v>
      </c>
      <c r="C39" s="5"/>
      <c r="D39" s="2">
        <v>4655.2299999999996</v>
      </c>
      <c r="E39" s="8"/>
      <c r="F39" s="3"/>
      <c r="G39" s="2">
        <v>4005.6</v>
      </c>
      <c r="H39" s="3"/>
    </row>
    <row r="40" spans="1:8" x14ac:dyDescent="0.25">
      <c r="B40" s="1" t="s">
        <v>5</v>
      </c>
      <c r="C40" s="5"/>
      <c r="D40" s="2"/>
      <c r="E40" s="8">
        <v>4300.6899999999996</v>
      </c>
      <c r="F40" s="3"/>
      <c r="G40" s="12"/>
      <c r="H40" s="2">
        <v>4655.2299999999996</v>
      </c>
    </row>
    <row r="41" spans="1:8" x14ac:dyDescent="0.25">
      <c r="A41" s="1"/>
      <c r="C41" s="5"/>
      <c r="D41" s="3"/>
      <c r="E41" s="5"/>
      <c r="F41" s="3"/>
      <c r="G41" s="13"/>
      <c r="H41" s="3"/>
    </row>
    <row r="42" spans="1:8" x14ac:dyDescent="0.25">
      <c r="A42" s="1" t="s">
        <v>53</v>
      </c>
      <c r="C42" s="5"/>
      <c r="D42" s="2">
        <v>414.73</v>
      </c>
      <c r="E42" s="8"/>
      <c r="F42" s="3"/>
      <c r="G42" s="12">
        <v>2239.59</v>
      </c>
      <c r="H42" s="3"/>
    </row>
    <row r="43" spans="1:8" x14ac:dyDescent="0.25">
      <c r="A43" s="1" t="s">
        <v>54</v>
      </c>
      <c r="C43" s="5"/>
      <c r="D43" s="2">
        <v>3864.38</v>
      </c>
      <c r="E43" s="8"/>
      <c r="F43" s="3"/>
      <c r="G43" s="12">
        <v>2362.83</v>
      </c>
      <c r="H43" s="3"/>
    </row>
    <row r="44" spans="1:8" x14ac:dyDescent="0.25">
      <c r="A44" s="1" t="s">
        <v>13</v>
      </c>
      <c r="C44" s="5"/>
      <c r="D44" s="2">
        <v>21.58</v>
      </c>
      <c r="E44" s="8"/>
      <c r="F44" s="3"/>
      <c r="G44" s="12">
        <v>52.81</v>
      </c>
      <c r="H44" s="3"/>
    </row>
    <row r="45" spans="1:8" x14ac:dyDescent="0.25">
      <c r="A45" s="1"/>
      <c r="B45" s="1" t="s">
        <v>5</v>
      </c>
      <c r="D45" s="3"/>
      <c r="E45" s="8">
        <v>4300.6899999999996</v>
      </c>
      <c r="F45" s="3"/>
      <c r="G45" s="12"/>
      <c r="H45" s="2">
        <v>4655.2299999999996</v>
      </c>
    </row>
    <row r="46" spans="1:8" x14ac:dyDescent="0.25">
      <c r="A46" s="1"/>
      <c r="E46" s="5"/>
      <c r="F46" s="3"/>
      <c r="G46" s="13"/>
      <c r="H46" s="3"/>
    </row>
    <row r="47" spans="1:8" x14ac:dyDescent="0.25">
      <c r="A47" s="1"/>
      <c r="E47" s="5"/>
      <c r="F47" s="3"/>
      <c r="G47" s="13"/>
      <c r="H47" s="3"/>
    </row>
    <row r="48" spans="1:8" x14ac:dyDescent="0.25">
      <c r="E48" s="5"/>
    </row>
    <row r="49" spans="1:1" x14ac:dyDescent="0.25">
      <c r="A49" s="1" t="s">
        <v>55</v>
      </c>
    </row>
  </sheetData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A10" workbookViewId="0">
      <selection activeCell="A28" sqref="A28"/>
    </sheetView>
  </sheetViews>
  <sheetFormatPr defaultRowHeight="15" x14ac:dyDescent="0.25"/>
  <cols>
    <col min="1" max="1" width="9.5703125" customWidth="1"/>
    <col min="2" max="2" width="21" customWidth="1"/>
    <col min="5" max="7" width="10.5703125" bestFit="1" customWidth="1"/>
  </cols>
  <sheetData>
    <row r="1" spans="1:7" x14ac:dyDescent="0.25">
      <c r="A1" s="1" t="s">
        <v>66</v>
      </c>
      <c r="F1" s="1" t="s">
        <v>74</v>
      </c>
    </row>
    <row r="3" spans="1:7" x14ac:dyDescent="0.25">
      <c r="A3" s="1" t="s">
        <v>1</v>
      </c>
    </row>
    <row r="4" spans="1:7" x14ac:dyDescent="0.25">
      <c r="B4" t="s">
        <v>2</v>
      </c>
      <c r="E4" s="3">
        <v>2900</v>
      </c>
      <c r="F4" s="3"/>
      <c r="G4" s="3"/>
    </row>
    <row r="5" spans="1:7" x14ac:dyDescent="0.25">
      <c r="B5" t="s">
        <v>23</v>
      </c>
      <c r="E5" s="3">
        <v>0</v>
      </c>
      <c r="F5" s="3"/>
      <c r="G5" s="3"/>
    </row>
    <row r="6" spans="1:7" x14ac:dyDescent="0.25">
      <c r="B6" t="s">
        <v>40</v>
      </c>
      <c r="E6" s="3">
        <v>73.010000000000005</v>
      </c>
      <c r="F6" s="3"/>
      <c r="G6" s="3"/>
    </row>
    <row r="7" spans="1:7" x14ac:dyDescent="0.25">
      <c r="B7" t="s">
        <v>4</v>
      </c>
      <c r="E7" s="3">
        <v>1.91</v>
      </c>
      <c r="F7" s="3"/>
      <c r="G7" s="3"/>
    </row>
    <row r="8" spans="1:7" x14ac:dyDescent="0.25">
      <c r="B8" t="s">
        <v>72</v>
      </c>
      <c r="E8" s="3">
        <v>121.89</v>
      </c>
      <c r="F8" s="3"/>
      <c r="G8" s="3"/>
    </row>
    <row r="9" spans="1:7" x14ac:dyDescent="0.25">
      <c r="B9" t="s">
        <v>75</v>
      </c>
      <c r="E9" s="3">
        <v>0.2</v>
      </c>
      <c r="F9" s="3"/>
      <c r="G9" s="3"/>
    </row>
    <row r="10" spans="1:7" x14ac:dyDescent="0.25">
      <c r="B10" t="s">
        <v>77</v>
      </c>
      <c r="E10" s="3">
        <v>600</v>
      </c>
      <c r="F10" s="2">
        <v>3697.01</v>
      </c>
      <c r="G10" s="3"/>
    </row>
    <row r="11" spans="1:7" x14ac:dyDescent="0.25">
      <c r="E11" s="3"/>
      <c r="F11" s="3"/>
      <c r="G11" s="3"/>
    </row>
    <row r="12" spans="1:7" x14ac:dyDescent="0.25">
      <c r="A12" s="1" t="s">
        <v>6</v>
      </c>
      <c r="E12" s="3"/>
      <c r="F12" s="3"/>
      <c r="G12" s="3"/>
    </row>
    <row r="13" spans="1:7" x14ac:dyDescent="0.25">
      <c r="B13" t="s">
        <v>67</v>
      </c>
      <c r="E13" s="3">
        <v>155.74</v>
      </c>
      <c r="F13" s="3"/>
      <c r="G13" s="3"/>
    </row>
    <row r="14" spans="1:7" x14ac:dyDescent="0.25">
      <c r="B14" t="s">
        <v>76</v>
      </c>
      <c r="E14" s="3">
        <v>1488.67</v>
      </c>
      <c r="F14" s="3"/>
      <c r="G14" s="3"/>
    </row>
    <row r="15" spans="1:7" x14ac:dyDescent="0.25">
      <c r="B15" t="s">
        <v>31</v>
      </c>
      <c r="E15" s="3">
        <v>24.99</v>
      </c>
      <c r="F15" s="3"/>
      <c r="G15" s="3"/>
    </row>
    <row r="16" spans="1:7" x14ac:dyDescent="0.25">
      <c r="B16" t="s">
        <v>13</v>
      </c>
      <c r="E16" s="3">
        <v>34.9</v>
      </c>
      <c r="F16" s="2"/>
      <c r="G16" s="3"/>
    </row>
    <row r="17" spans="1:7" x14ac:dyDescent="0.25">
      <c r="B17" t="s">
        <v>29</v>
      </c>
      <c r="E17" s="3">
        <v>164.25</v>
      </c>
      <c r="F17" s="2"/>
      <c r="G17" s="3"/>
    </row>
    <row r="18" spans="1:7" x14ac:dyDescent="0.25">
      <c r="B18" t="s">
        <v>45</v>
      </c>
      <c r="E18" s="3">
        <v>372</v>
      </c>
      <c r="F18" s="2"/>
      <c r="G18" s="3"/>
    </row>
    <row r="19" spans="1:7" x14ac:dyDescent="0.25">
      <c r="B19" t="s">
        <v>73</v>
      </c>
      <c r="E19" s="3">
        <v>111.75</v>
      </c>
      <c r="F19" s="2"/>
      <c r="G19" s="3"/>
    </row>
    <row r="20" spans="1:7" x14ac:dyDescent="0.25">
      <c r="B20" t="s">
        <v>19</v>
      </c>
      <c r="E20" s="3">
        <v>55</v>
      </c>
      <c r="F20" s="2"/>
      <c r="G20" s="3"/>
    </row>
    <row r="21" spans="1:7" x14ac:dyDescent="0.25">
      <c r="E21" s="3"/>
      <c r="F21" s="2">
        <v>2407.3000000000002</v>
      </c>
      <c r="G21" s="3"/>
    </row>
    <row r="22" spans="1:7" x14ac:dyDescent="0.25">
      <c r="E22" s="3"/>
      <c r="F22" s="3"/>
      <c r="G22" s="3"/>
    </row>
    <row r="23" spans="1:7" x14ac:dyDescent="0.25">
      <c r="A23" s="1" t="s">
        <v>68</v>
      </c>
      <c r="E23" s="3"/>
      <c r="F23" s="2">
        <v>1289.71</v>
      </c>
      <c r="G23" s="3"/>
    </row>
    <row r="24" spans="1:7" x14ac:dyDescent="0.25">
      <c r="A24" s="1" t="s">
        <v>69</v>
      </c>
      <c r="E24" s="3"/>
      <c r="F24" s="2">
        <v>4300.6899999999996</v>
      </c>
      <c r="G24" s="3"/>
    </row>
    <row r="25" spans="1:7" x14ac:dyDescent="0.25">
      <c r="A25" s="1" t="s">
        <v>5</v>
      </c>
      <c r="E25" s="3"/>
      <c r="F25" s="3"/>
      <c r="G25" s="2">
        <v>5590.4</v>
      </c>
    </row>
    <row r="26" spans="1:7" x14ac:dyDescent="0.25">
      <c r="E26" s="3"/>
      <c r="F26" s="3"/>
      <c r="G26" s="3"/>
    </row>
    <row r="27" spans="1:7" x14ac:dyDescent="0.25">
      <c r="A27" s="1" t="s">
        <v>53</v>
      </c>
      <c r="E27" s="3">
        <v>1687.23</v>
      </c>
      <c r="F27" s="3"/>
      <c r="G27" s="3"/>
    </row>
    <row r="28" spans="1:7" x14ac:dyDescent="0.25">
      <c r="A28" s="1" t="s">
        <v>54</v>
      </c>
      <c r="E28" s="3">
        <v>3866.29</v>
      </c>
      <c r="F28" s="3"/>
      <c r="G28" s="3"/>
    </row>
    <row r="29" spans="1:7" x14ac:dyDescent="0.25">
      <c r="A29" s="1" t="s">
        <v>13</v>
      </c>
      <c r="E29" s="3">
        <v>36.880000000000003</v>
      </c>
      <c r="F29" s="3"/>
      <c r="G29" s="3"/>
    </row>
    <row r="30" spans="1:7" x14ac:dyDescent="0.25">
      <c r="A30" s="1"/>
      <c r="B30" s="1" t="s">
        <v>5</v>
      </c>
      <c r="E30" s="3"/>
      <c r="F30" s="3"/>
      <c r="G30" s="2">
        <v>5590.4</v>
      </c>
    </row>
    <row r="31" spans="1:7" x14ac:dyDescent="0.25">
      <c r="E31" s="3"/>
      <c r="F31" s="3"/>
      <c r="G31" s="3"/>
    </row>
    <row r="32" spans="1:7" x14ac:dyDescent="0.25">
      <c r="E32" s="3"/>
      <c r="F32" s="3"/>
      <c r="G32" s="3"/>
    </row>
    <row r="33" spans="1:7" x14ac:dyDescent="0.25">
      <c r="E33" s="3"/>
      <c r="F33" s="3"/>
      <c r="G33" s="3"/>
    </row>
    <row r="34" spans="1:7" x14ac:dyDescent="0.25">
      <c r="E34" s="3"/>
      <c r="F34" s="3"/>
      <c r="G34" s="3"/>
    </row>
    <row r="35" spans="1:7" x14ac:dyDescent="0.25">
      <c r="E35" s="3"/>
      <c r="F35" s="3"/>
      <c r="G35" s="3"/>
    </row>
    <row r="36" spans="1:7" x14ac:dyDescent="0.25">
      <c r="E36" s="3"/>
      <c r="F36" s="3"/>
      <c r="G36" s="3"/>
    </row>
    <row r="37" spans="1:7" x14ac:dyDescent="0.25">
      <c r="E37" s="3"/>
      <c r="F37" s="3"/>
      <c r="G37" s="3"/>
    </row>
    <row r="38" spans="1:7" x14ac:dyDescent="0.25">
      <c r="A38" s="1" t="s">
        <v>70</v>
      </c>
      <c r="E38" s="2" t="s">
        <v>71</v>
      </c>
      <c r="F38" s="3"/>
      <c r="G38" s="3"/>
    </row>
    <row r="39" spans="1:7" x14ac:dyDescent="0.25">
      <c r="E39" s="3"/>
      <c r="F39" s="3"/>
      <c r="G39" s="3"/>
    </row>
    <row r="40" spans="1:7" x14ac:dyDescent="0.25">
      <c r="E40" s="3"/>
      <c r="F40" s="3"/>
      <c r="G40" s="3"/>
    </row>
    <row r="41" spans="1:7" x14ac:dyDescent="0.25">
      <c r="E41" s="3"/>
      <c r="F41" s="3"/>
      <c r="G41" s="3"/>
    </row>
    <row r="42" spans="1:7" x14ac:dyDescent="0.25">
      <c r="E42" s="3"/>
      <c r="F42" s="3"/>
      <c r="G42" s="3"/>
    </row>
    <row r="43" spans="1:7" x14ac:dyDescent="0.25">
      <c r="E43" s="3"/>
      <c r="F43" s="3"/>
      <c r="G43" s="3"/>
    </row>
    <row r="44" spans="1:7" x14ac:dyDescent="0.25">
      <c r="E44" s="3"/>
      <c r="F44" s="3"/>
      <c r="G44" s="3"/>
    </row>
    <row r="45" spans="1:7" x14ac:dyDescent="0.25">
      <c r="E45" s="3"/>
      <c r="F45" s="3"/>
      <c r="G45" s="3"/>
    </row>
    <row r="46" spans="1:7" x14ac:dyDescent="0.25">
      <c r="E46" s="3"/>
      <c r="F46" s="3"/>
      <c r="G46" s="3"/>
    </row>
    <row r="47" spans="1:7" x14ac:dyDescent="0.25">
      <c r="E47" s="3"/>
      <c r="F47" s="3"/>
      <c r="G47" s="3"/>
    </row>
    <row r="48" spans="1:7" x14ac:dyDescent="0.25">
      <c r="E48" s="3"/>
      <c r="F48" s="3"/>
      <c r="G48" s="3"/>
    </row>
    <row r="49" spans="5:7" x14ac:dyDescent="0.25">
      <c r="E49" s="3"/>
      <c r="F49" s="3"/>
      <c r="G49" s="3"/>
    </row>
    <row r="50" spans="5:7" x14ac:dyDescent="0.25">
      <c r="E50" s="3"/>
      <c r="F50" s="3"/>
      <c r="G50" s="3"/>
    </row>
    <row r="51" spans="5:7" x14ac:dyDescent="0.25">
      <c r="E51" s="3"/>
      <c r="F51" s="3"/>
      <c r="G51" s="3"/>
    </row>
    <row r="52" spans="5:7" x14ac:dyDescent="0.25">
      <c r="E52" s="3"/>
      <c r="F52" s="3"/>
    </row>
    <row r="53" spans="5:7" x14ac:dyDescent="0.25">
      <c r="E53" s="3"/>
      <c r="F53" s="3"/>
    </row>
    <row r="54" spans="5:7" x14ac:dyDescent="0.25">
      <c r="E54" s="3"/>
      <c r="F54" s="3"/>
    </row>
    <row r="55" spans="5:7" x14ac:dyDescent="0.25">
      <c r="E55" s="3"/>
      <c r="F55" s="3"/>
    </row>
    <row r="56" spans="5:7" x14ac:dyDescent="0.25">
      <c r="E56" s="3"/>
      <c r="F56" s="3"/>
    </row>
    <row r="57" spans="5:7" x14ac:dyDescent="0.25">
      <c r="E57" s="3"/>
      <c r="F57" s="3"/>
    </row>
    <row r="58" spans="5:7" x14ac:dyDescent="0.25">
      <c r="E58" s="3"/>
      <c r="F58" s="3"/>
    </row>
    <row r="59" spans="5:7" x14ac:dyDescent="0.25">
      <c r="E59" s="3"/>
      <c r="F59" s="3"/>
    </row>
    <row r="60" spans="5:7" x14ac:dyDescent="0.25">
      <c r="E60" s="3"/>
      <c r="F60" s="3"/>
    </row>
    <row r="61" spans="5:7" x14ac:dyDescent="0.25">
      <c r="E61" s="3"/>
      <c r="F61" s="3"/>
    </row>
    <row r="62" spans="5:7" x14ac:dyDescent="0.25">
      <c r="E62" s="3"/>
      <c r="F62" s="3"/>
    </row>
    <row r="63" spans="5:7" x14ac:dyDescent="0.25">
      <c r="E63" s="3"/>
      <c r="F63" s="3"/>
    </row>
    <row r="64" spans="5:7" x14ac:dyDescent="0.25">
      <c r="E64" s="3"/>
      <c r="F64" s="3"/>
    </row>
    <row r="65" spans="5:6" x14ac:dyDescent="0.25">
      <c r="E65" s="3"/>
      <c r="F65" s="3"/>
    </row>
    <row r="66" spans="5:6" x14ac:dyDescent="0.25">
      <c r="E66" s="3"/>
      <c r="F66" s="3"/>
    </row>
    <row r="67" spans="5:6" x14ac:dyDescent="0.25">
      <c r="E67" s="3"/>
      <c r="F67" s="3"/>
    </row>
    <row r="68" spans="5:6" x14ac:dyDescent="0.25">
      <c r="E68" s="3"/>
      <c r="F68" s="3"/>
    </row>
    <row r="69" spans="5:6" x14ac:dyDescent="0.25">
      <c r="E69" s="3"/>
      <c r="F69" s="3"/>
    </row>
    <row r="70" spans="5:6" x14ac:dyDescent="0.25">
      <c r="E70" s="3"/>
      <c r="F70" s="3"/>
    </row>
    <row r="71" spans="5:6" x14ac:dyDescent="0.25">
      <c r="E71" s="3"/>
      <c r="F71" s="3"/>
    </row>
    <row r="72" spans="5:6" x14ac:dyDescent="0.25">
      <c r="E72" s="3"/>
      <c r="F72" s="3"/>
    </row>
    <row r="73" spans="5:6" x14ac:dyDescent="0.25">
      <c r="E73" s="3"/>
      <c r="F73" s="3"/>
    </row>
    <row r="74" spans="5:6" x14ac:dyDescent="0.25">
      <c r="E74" s="3"/>
      <c r="F74" s="3"/>
    </row>
    <row r="75" spans="5:6" x14ac:dyDescent="0.25">
      <c r="E75" s="3"/>
      <c r="F75" s="3"/>
    </row>
    <row r="76" spans="5:6" x14ac:dyDescent="0.25">
      <c r="E76" s="3"/>
      <c r="F76" s="3"/>
    </row>
    <row r="77" spans="5:6" x14ac:dyDescent="0.25">
      <c r="E77" s="3"/>
      <c r="F77" s="3"/>
    </row>
    <row r="78" spans="5:6" x14ac:dyDescent="0.25">
      <c r="E78" s="3"/>
      <c r="F78" s="3"/>
    </row>
    <row r="79" spans="5:6" x14ac:dyDescent="0.25">
      <c r="E79" s="3"/>
      <c r="F79" s="3"/>
    </row>
    <row r="80" spans="5:6" x14ac:dyDescent="0.25">
      <c r="E80" s="3"/>
      <c r="F80" s="3"/>
    </row>
    <row r="81" spans="5:6" x14ac:dyDescent="0.25">
      <c r="E81" s="3"/>
      <c r="F81" s="3"/>
    </row>
    <row r="82" spans="5:6" x14ac:dyDescent="0.25">
      <c r="E82" s="3"/>
      <c r="F82" s="3"/>
    </row>
    <row r="83" spans="5:6" x14ac:dyDescent="0.25">
      <c r="E83" s="3"/>
      <c r="F83" s="3"/>
    </row>
    <row r="84" spans="5:6" x14ac:dyDescent="0.25">
      <c r="E84" s="3"/>
      <c r="F84" s="3"/>
    </row>
    <row r="85" spans="5:6" x14ac:dyDescent="0.25">
      <c r="E85" s="3"/>
      <c r="F85" s="3"/>
    </row>
    <row r="86" spans="5:6" x14ac:dyDescent="0.25">
      <c r="E86" s="3"/>
      <c r="F86" s="3"/>
    </row>
    <row r="87" spans="5:6" x14ac:dyDescent="0.25">
      <c r="E87" s="3"/>
      <c r="F87" s="3"/>
    </row>
    <row r="88" spans="5:6" x14ac:dyDescent="0.25">
      <c r="E88" s="3"/>
      <c r="F88" s="3"/>
    </row>
    <row r="89" spans="5:6" x14ac:dyDescent="0.25">
      <c r="E89" s="3"/>
      <c r="F89" s="3"/>
    </row>
    <row r="90" spans="5:6" x14ac:dyDescent="0.25">
      <c r="E90" s="3"/>
      <c r="F90" s="3"/>
    </row>
    <row r="91" spans="5:6" x14ac:dyDescent="0.25">
      <c r="E91" s="3"/>
      <c r="F91" s="3"/>
    </row>
    <row r="92" spans="5:6" x14ac:dyDescent="0.25">
      <c r="E92" s="3"/>
      <c r="F92" s="3"/>
    </row>
    <row r="93" spans="5:6" x14ac:dyDescent="0.25">
      <c r="E93" s="3"/>
      <c r="F93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6" workbookViewId="0">
      <selection activeCell="A32" sqref="A32:XFD34"/>
    </sheetView>
  </sheetViews>
  <sheetFormatPr defaultRowHeight="15" x14ac:dyDescent="0.25"/>
  <cols>
    <col min="1" max="1" width="9.42578125" customWidth="1"/>
    <col min="2" max="2" width="27.42578125" customWidth="1"/>
    <col min="3" max="5" width="10.5703125" bestFit="1" customWidth="1"/>
  </cols>
  <sheetData>
    <row r="1" spans="1:6" x14ac:dyDescent="0.25">
      <c r="A1" s="14" t="s">
        <v>78</v>
      </c>
      <c r="F1" s="14" t="s">
        <v>93</v>
      </c>
    </row>
    <row r="3" spans="1:6" x14ac:dyDescent="0.25">
      <c r="A3" s="1" t="s">
        <v>1</v>
      </c>
    </row>
    <row r="4" spans="1:6" x14ac:dyDescent="0.25">
      <c r="B4" t="s">
        <v>2</v>
      </c>
      <c r="C4" s="3">
        <v>2900</v>
      </c>
      <c r="D4" s="3"/>
      <c r="E4" s="3"/>
    </row>
    <row r="5" spans="1:6" x14ac:dyDescent="0.25">
      <c r="B5" t="s">
        <v>79</v>
      </c>
      <c r="C5" s="3">
        <v>48.76</v>
      </c>
      <c r="D5" s="3"/>
      <c r="E5" s="3"/>
    </row>
    <row r="6" spans="1:6" x14ac:dyDescent="0.25">
      <c r="B6" t="s">
        <v>80</v>
      </c>
      <c r="C6" s="3">
        <v>1.91</v>
      </c>
      <c r="D6" s="3"/>
      <c r="E6" s="3"/>
    </row>
    <row r="7" spans="1:6" x14ac:dyDescent="0.25">
      <c r="B7" t="s">
        <v>81</v>
      </c>
      <c r="C7" s="3">
        <v>600</v>
      </c>
      <c r="D7" s="3"/>
      <c r="E7" s="3"/>
    </row>
    <row r="8" spans="1:6" x14ac:dyDescent="0.25">
      <c r="B8" t="s">
        <v>91</v>
      </c>
      <c r="C8" s="3">
        <v>55</v>
      </c>
      <c r="D8" s="3"/>
      <c r="E8" s="3"/>
    </row>
    <row r="9" spans="1:6" x14ac:dyDescent="0.25">
      <c r="C9" s="3"/>
      <c r="D9" s="2">
        <v>3605.67</v>
      </c>
      <c r="E9" s="3"/>
    </row>
    <row r="10" spans="1:6" x14ac:dyDescent="0.25">
      <c r="C10" s="3"/>
      <c r="D10" s="3"/>
      <c r="E10" s="3"/>
    </row>
    <row r="11" spans="1:6" x14ac:dyDescent="0.25">
      <c r="A11" s="1" t="s">
        <v>6</v>
      </c>
      <c r="C11" s="3"/>
      <c r="D11" s="3"/>
      <c r="E11" s="3"/>
    </row>
    <row r="12" spans="1:6" x14ac:dyDescent="0.25">
      <c r="B12" t="s">
        <v>25</v>
      </c>
      <c r="C12" s="3">
        <v>248.08</v>
      </c>
      <c r="D12" s="3"/>
      <c r="E12" s="3"/>
    </row>
    <row r="13" spans="1:6" x14ac:dyDescent="0.25">
      <c r="B13" t="s">
        <v>29</v>
      </c>
      <c r="C13" s="3">
        <v>168</v>
      </c>
      <c r="D13" s="3"/>
      <c r="E13" s="3"/>
    </row>
    <row r="14" spans="1:6" x14ac:dyDescent="0.25">
      <c r="B14" t="s">
        <v>37</v>
      </c>
      <c r="C14" s="3">
        <v>1507.56</v>
      </c>
      <c r="D14" s="3"/>
      <c r="E14" s="3"/>
    </row>
    <row r="15" spans="1:6" x14ac:dyDescent="0.25">
      <c r="B15" t="s">
        <v>82</v>
      </c>
      <c r="C15" s="3">
        <v>56.94</v>
      </c>
      <c r="D15" s="3"/>
      <c r="E15" s="3"/>
    </row>
    <row r="16" spans="1:6" x14ac:dyDescent="0.25">
      <c r="B16" t="s">
        <v>84</v>
      </c>
      <c r="C16" s="3">
        <v>95</v>
      </c>
      <c r="D16" s="3"/>
      <c r="E16" s="3"/>
    </row>
    <row r="17" spans="1:5" x14ac:dyDescent="0.25">
      <c r="B17" t="s">
        <v>89</v>
      </c>
      <c r="C17" s="3">
        <v>95</v>
      </c>
      <c r="D17" s="3"/>
      <c r="E17" s="3"/>
    </row>
    <row r="18" spans="1:5" x14ac:dyDescent="0.25">
      <c r="B18" t="s">
        <v>85</v>
      </c>
      <c r="C18" s="3">
        <v>40</v>
      </c>
      <c r="D18" s="3"/>
      <c r="E18" s="3"/>
    </row>
    <row r="19" spans="1:5" x14ac:dyDescent="0.25">
      <c r="B19" t="s">
        <v>86</v>
      </c>
      <c r="C19" s="3">
        <v>868.8</v>
      </c>
      <c r="D19" s="3"/>
      <c r="E19" s="3"/>
    </row>
    <row r="20" spans="1:5" x14ac:dyDescent="0.25">
      <c r="B20" t="s">
        <v>87</v>
      </c>
      <c r="C20" s="3">
        <v>255</v>
      </c>
      <c r="D20" s="3"/>
      <c r="E20" s="3"/>
    </row>
    <row r="21" spans="1:5" x14ac:dyDescent="0.25">
      <c r="B21" t="s">
        <v>73</v>
      </c>
      <c r="C21" s="3">
        <v>111.75</v>
      </c>
      <c r="D21" s="3"/>
      <c r="E21" s="3"/>
    </row>
    <row r="22" spans="1:5" x14ac:dyDescent="0.25">
      <c r="B22" t="s">
        <v>90</v>
      </c>
      <c r="C22" s="3">
        <v>376.8</v>
      </c>
      <c r="D22" s="3"/>
      <c r="E22" s="3"/>
    </row>
    <row r="23" spans="1:5" x14ac:dyDescent="0.25">
      <c r="B23" t="s">
        <v>88</v>
      </c>
      <c r="C23" s="3">
        <v>149.5</v>
      </c>
      <c r="D23" s="2"/>
      <c r="E23" s="3"/>
    </row>
    <row r="24" spans="1:5" x14ac:dyDescent="0.25">
      <c r="B24" t="s">
        <v>19</v>
      </c>
      <c r="C24" s="3">
        <v>42</v>
      </c>
      <c r="D24" s="2"/>
      <c r="E24" s="3"/>
    </row>
    <row r="25" spans="1:5" x14ac:dyDescent="0.25">
      <c r="B25" t="s">
        <v>31</v>
      </c>
      <c r="C25" s="3">
        <v>24.99</v>
      </c>
      <c r="D25" s="2"/>
      <c r="E25" s="3"/>
    </row>
    <row r="26" spans="1:5" x14ac:dyDescent="0.25">
      <c r="C26" s="3"/>
      <c r="D26" s="2">
        <v>4039.42</v>
      </c>
      <c r="E26" s="3"/>
    </row>
    <row r="27" spans="1:5" x14ac:dyDescent="0.25">
      <c r="C27" s="3"/>
      <c r="D27" s="3"/>
      <c r="E27" s="3"/>
    </row>
    <row r="28" spans="1:5" x14ac:dyDescent="0.25">
      <c r="A28" s="1" t="s">
        <v>11</v>
      </c>
      <c r="C28" s="3"/>
      <c r="D28" s="2">
        <v>-433.75</v>
      </c>
      <c r="E28" s="3"/>
    </row>
    <row r="29" spans="1:5" x14ac:dyDescent="0.25">
      <c r="A29" s="1" t="s">
        <v>83</v>
      </c>
      <c r="C29" s="3"/>
      <c r="D29" s="2">
        <v>5590.4</v>
      </c>
      <c r="E29" s="2"/>
    </row>
    <row r="30" spans="1:5" x14ac:dyDescent="0.25">
      <c r="C30" s="3"/>
      <c r="D30" s="3"/>
      <c r="E30" s="2">
        <v>5156.6499999999996</v>
      </c>
    </row>
    <row r="31" spans="1:5" x14ac:dyDescent="0.25">
      <c r="C31" s="3"/>
      <c r="D31" s="3"/>
      <c r="E31" s="3"/>
    </row>
    <row r="32" spans="1:5" x14ac:dyDescent="0.25">
      <c r="A32" s="1" t="s">
        <v>53</v>
      </c>
      <c r="C32" s="3">
        <v>1300.51</v>
      </c>
      <c r="D32" s="3"/>
      <c r="E32" s="3"/>
    </row>
    <row r="33" spans="1:5" x14ac:dyDescent="0.25">
      <c r="A33" s="1" t="s">
        <v>54</v>
      </c>
      <c r="C33" s="3">
        <v>3868.2</v>
      </c>
      <c r="D33" s="3"/>
      <c r="E33" s="3"/>
    </row>
    <row r="34" spans="1:5" x14ac:dyDescent="0.25">
      <c r="A34" s="1" t="s">
        <v>13</v>
      </c>
      <c r="C34" s="3">
        <v>29.94</v>
      </c>
      <c r="D34" s="3"/>
      <c r="E34" s="2"/>
    </row>
    <row r="35" spans="1:5" x14ac:dyDescent="0.25">
      <c r="A35" s="1" t="s">
        <v>92</v>
      </c>
      <c r="C35" s="3">
        <v>-42</v>
      </c>
      <c r="D35" s="3"/>
      <c r="E35" s="2"/>
    </row>
    <row r="36" spans="1:5" x14ac:dyDescent="0.25">
      <c r="C36" s="3"/>
      <c r="D36" s="3"/>
      <c r="E36" s="2">
        <v>5156.6499999999996</v>
      </c>
    </row>
    <row r="37" spans="1:5" x14ac:dyDescent="0.25">
      <c r="D37" s="3"/>
      <c r="E37" s="3"/>
    </row>
    <row r="38" spans="1:5" x14ac:dyDescent="0.25">
      <c r="D38" s="3"/>
      <c r="E38" s="3"/>
    </row>
    <row r="39" spans="1:5" x14ac:dyDescent="0.25">
      <c r="D39" s="3"/>
      <c r="E39" s="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A23" sqref="A23"/>
    </sheetView>
  </sheetViews>
  <sheetFormatPr defaultRowHeight="15" x14ac:dyDescent="0.25"/>
  <cols>
    <col min="1" max="1" width="11.140625" customWidth="1"/>
    <col min="2" max="2" width="18.5703125" customWidth="1"/>
    <col min="3" max="5" width="10.5703125" bestFit="1" customWidth="1"/>
  </cols>
  <sheetData>
    <row r="1" spans="1:5" x14ac:dyDescent="0.25">
      <c r="A1" s="14" t="s">
        <v>94</v>
      </c>
      <c r="E1" s="14" t="s">
        <v>95</v>
      </c>
    </row>
    <row r="3" spans="1:5" x14ac:dyDescent="0.25">
      <c r="A3" s="1" t="s">
        <v>1</v>
      </c>
    </row>
    <row r="4" spans="1:5" x14ac:dyDescent="0.25">
      <c r="B4" t="s">
        <v>2</v>
      </c>
      <c r="C4" s="3">
        <v>2900</v>
      </c>
      <c r="D4" s="3"/>
      <c r="E4" s="3"/>
    </row>
    <row r="5" spans="1:5" x14ac:dyDescent="0.25">
      <c r="B5" t="s">
        <v>96</v>
      </c>
      <c r="C5" s="3">
        <v>171.27</v>
      </c>
      <c r="D5" s="3"/>
      <c r="E5" s="3"/>
    </row>
    <row r="6" spans="1:5" x14ac:dyDescent="0.25">
      <c r="B6" t="s">
        <v>80</v>
      </c>
      <c r="C6" s="3">
        <v>0.16</v>
      </c>
      <c r="D6" s="3"/>
      <c r="E6" s="3"/>
    </row>
    <row r="7" spans="1:5" x14ac:dyDescent="0.25">
      <c r="C7" s="3"/>
      <c r="D7" s="2">
        <v>3071.43</v>
      </c>
      <c r="E7" s="3"/>
    </row>
    <row r="8" spans="1:5" x14ac:dyDescent="0.25">
      <c r="C8" s="3"/>
      <c r="D8" s="3"/>
      <c r="E8" s="3"/>
    </row>
    <row r="9" spans="1:5" x14ac:dyDescent="0.25">
      <c r="A9" s="1" t="s">
        <v>6</v>
      </c>
      <c r="C9" s="3"/>
      <c r="D9" s="3"/>
      <c r="E9" s="3"/>
    </row>
    <row r="10" spans="1:5" x14ac:dyDescent="0.25">
      <c r="B10" t="s">
        <v>97</v>
      </c>
      <c r="C10" s="3">
        <v>161.08000000000001</v>
      </c>
      <c r="D10" s="3"/>
      <c r="E10" s="3"/>
    </row>
    <row r="11" spans="1:5" x14ac:dyDescent="0.25">
      <c r="B11" t="s">
        <v>98</v>
      </c>
      <c r="C11" s="3">
        <v>125.63</v>
      </c>
      <c r="D11" s="3"/>
      <c r="E11" s="3"/>
    </row>
    <row r="12" spans="1:5" x14ac:dyDescent="0.25">
      <c r="B12" t="s">
        <v>13</v>
      </c>
      <c r="C12" s="3">
        <v>18.48</v>
      </c>
      <c r="D12" s="2">
        <v>305.19</v>
      </c>
      <c r="E12" s="3"/>
    </row>
    <row r="13" spans="1:5" x14ac:dyDescent="0.25">
      <c r="C13" s="3"/>
      <c r="D13" s="3"/>
      <c r="E13" s="3"/>
    </row>
    <row r="14" spans="1:5" x14ac:dyDescent="0.25">
      <c r="A14" s="1" t="s">
        <v>11</v>
      </c>
      <c r="C14" s="3"/>
      <c r="D14" s="2">
        <v>2766.24</v>
      </c>
      <c r="E14" s="3"/>
    </row>
    <row r="15" spans="1:5" x14ac:dyDescent="0.25">
      <c r="A15" s="1" t="s">
        <v>99</v>
      </c>
      <c r="C15" s="3"/>
      <c r="D15" s="2">
        <v>5156.6499999999996</v>
      </c>
      <c r="E15" s="3"/>
    </row>
    <row r="16" spans="1:5" x14ac:dyDescent="0.25">
      <c r="C16" s="3"/>
      <c r="D16" s="3"/>
      <c r="E16" s="2">
        <v>7922.89</v>
      </c>
    </row>
    <row r="17" spans="1:5" x14ac:dyDescent="0.25">
      <c r="A17" s="1" t="s">
        <v>53</v>
      </c>
      <c r="C17" s="3">
        <v>4043.07</v>
      </c>
      <c r="D17" s="3"/>
      <c r="E17" s="3"/>
    </row>
    <row r="18" spans="1:5" x14ac:dyDescent="0.25">
      <c r="A18" s="1" t="s">
        <v>54</v>
      </c>
      <c r="C18" s="3">
        <v>3868.36</v>
      </c>
      <c r="D18" s="3"/>
      <c r="E18" s="3"/>
    </row>
    <row r="19" spans="1:5" x14ac:dyDescent="0.25">
      <c r="A19" s="1" t="s">
        <v>13</v>
      </c>
      <c r="C19" s="3">
        <v>11.46</v>
      </c>
      <c r="D19" s="3"/>
      <c r="E19" s="2">
        <v>7922.89</v>
      </c>
    </row>
    <row r="20" spans="1:5" x14ac:dyDescent="0.25">
      <c r="C20" s="3"/>
      <c r="D20" s="3"/>
      <c r="E20" s="3"/>
    </row>
    <row r="21" spans="1:5" x14ac:dyDescent="0.25">
      <c r="C21" s="3"/>
      <c r="D21" s="3"/>
      <c r="E21" s="3"/>
    </row>
    <row r="22" spans="1:5" x14ac:dyDescent="0.25">
      <c r="C22" s="3"/>
      <c r="D22" s="3"/>
      <c r="E22" s="3"/>
    </row>
    <row r="23" spans="1:5" x14ac:dyDescent="0.25">
      <c r="A23" s="14"/>
      <c r="E23" s="14"/>
    </row>
    <row r="25" spans="1:5" x14ac:dyDescent="0.25">
      <c r="A25" s="1"/>
    </row>
    <row r="26" spans="1:5" x14ac:dyDescent="0.25">
      <c r="C26" s="3"/>
      <c r="D26" s="3"/>
      <c r="E26" s="3"/>
    </row>
    <row r="27" spans="1:5" x14ac:dyDescent="0.25">
      <c r="C27" s="3"/>
      <c r="D27" s="3"/>
      <c r="E27" s="3"/>
    </row>
    <row r="28" spans="1:5" x14ac:dyDescent="0.25">
      <c r="C28" s="3"/>
      <c r="D28" s="3"/>
      <c r="E28" s="3"/>
    </row>
    <row r="29" spans="1:5" x14ac:dyDescent="0.25">
      <c r="C29" s="3"/>
      <c r="D29" s="2"/>
      <c r="E29" s="3"/>
    </row>
    <row r="30" spans="1:5" x14ac:dyDescent="0.25">
      <c r="C30" s="3"/>
      <c r="D30" s="3"/>
      <c r="E30" s="3"/>
    </row>
    <row r="31" spans="1:5" x14ac:dyDescent="0.25">
      <c r="A31" s="1"/>
      <c r="C31" s="3"/>
      <c r="D31" s="3"/>
      <c r="E31" s="3"/>
    </row>
    <row r="32" spans="1:5" x14ac:dyDescent="0.25">
      <c r="C32" s="3"/>
      <c r="D32" s="3"/>
      <c r="E32" s="3"/>
    </row>
    <row r="33" spans="1:5" x14ac:dyDescent="0.25">
      <c r="C33" s="3"/>
      <c r="D33" s="3"/>
      <c r="E33" s="3"/>
    </row>
    <row r="34" spans="1:5" x14ac:dyDescent="0.25">
      <c r="C34" s="3"/>
      <c r="D34" s="2"/>
      <c r="E34" s="3"/>
    </row>
    <row r="35" spans="1:5" x14ac:dyDescent="0.25">
      <c r="C35" s="3"/>
      <c r="D35" s="3"/>
      <c r="E35" s="3"/>
    </row>
    <row r="36" spans="1:5" x14ac:dyDescent="0.25">
      <c r="A36" s="1"/>
      <c r="C36" s="3"/>
      <c r="D36" s="2"/>
      <c r="E36" s="3"/>
    </row>
    <row r="37" spans="1:5" x14ac:dyDescent="0.25">
      <c r="A37" s="1"/>
      <c r="C37" s="3"/>
      <c r="D37" s="2"/>
      <c r="E37" s="3"/>
    </row>
    <row r="38" spans="1:5" x14ac:dyDescent="0.25">
      <c r="C38" s="3"/>
      <c r="D38" s="3"/>
      <c r="E38" s="2"/>
    </row>
    <row r="39" spans="1:5" x14ac:dyDescent="0.25">
      <c r="A39" s="1"/>
      <c r="C39" s="3"/>
      <c r="D39" s="3"/>
      <c r="E39" s="3"/>
    </row>
    <row r="40" spans="1:5" x14ac:dyDescent="0.25">
      <c r="A40" s="1"/>
      <c r="C40" s="3"/>
      <c r="D40" s="3"/>
      <c r="E40" s="3"/>
    </row>
    <row r="41" spans="1:5" x14ac:dyDescent="0.25">
      <c r="A41" s="1"/>
      <c r="C41" s="3"/>
      <c r="D41" s="3"/>
      <c r="E4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ParishCouncil</dc:creator>
  <cp:lastModifiedBy>Steph O'Brien</cp:lastModifiedBy>
  <cp:lastPrinted>2018-05-17T16:21:03Z</cp:lastPrinted>
  <dcterms:created xsi:type="dcterms:W3CDTF">2013-07-01T15:26:41Z</dcterms:created>
  <dcterms:modified xsi:type="dcterms:W3CDTF">2018-07-16T16:13:10Z</dcterms:modified>
</cp:coreProperties>
</file>